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workbookProtection workbookPassword="8E2D" lockStructure="1" lockWindows="1"/>
  <bookViews>
    <workbookView xWindow="120" yWindow="30" windowWidth="19440" windowHeight="10050"/>
  </bookViews>
  <sheets>
    <sheet name="Cálculo ICREM" sheetId="1" r:id="rId1"/>
    <sheet name="TABLA ICREM" sheetId="2" r:id="rId2"/>
  </sheets>
  <calcPr calcId="144525"/>
</workbook>
</file>

<file path=xl/calcChain.xml><?xml version="1.0" encoding="utf-8"?>
<calcChain xmlns="http://schemas.openxmlformats.org/spreadsheetml/2006/main">
  <c r="E4" i="2" l="1"/>
  <c r="E5" i="2" s="1"/>
  <c r="E6" i="2" s="1"/>
  <c r="E7" i="2" s="1"/>
  <c r="E8" i="2" s="1"/>
  <c r="E9" i="2" s="1"/>
  <c r="E10" i="2" s="1"/>
  <c r="E11" i="2" s="1"/>
  <c r="E12" i="2" s="1"/>
  <c r="E13" i="2" s="1"/>
  <c r="E14" i="2" s="1"/>
  <c r="E15" i="2" s="1"/>
  <c r="E16" i="2" s="1"/>
  <c r="E17" i="2" s="1"/>
  <c r="E18" i="2" s="1"/>
  <c r="E19" i="2" s="1"/>
  <c r="E20" i="2" s="1"/>
  <c r="E21" i="2" s="1"/>
  <c r="E22" i="2" s="1"/>
  <c r="E23" i="2" s="1"/>
  <c r="E24" i="2" s="1"/>
  <c r="E25" i="2" s="1"/>
  <c r="E26" i="2" s="1"/>
  <c r="E27" i="2" s="1"/>
  <c r="E28" i="2" s="1"/>
  <c r="E29" i="2" s="1"/>
  <c r="E30" i="2" s="1"/>
  <c r="E31" i="2" s="1"/>
  <c r="E32" i="2" s="1"/>
  <c r="E33" i="2" s="1"/>
  <c r="E34" i="2" s="1"/>
  <c r="E35" i="2" s="1"/>
  <c r="E36" i="2" s="1"/>
  <c r="E37" i="2" s="1"/>
  <c r="E38" i="2" s="1"/>
  <c r="E39" i="2" s="1"/>
  <c r="E40" i="2" s="1"/>
  <c r="E41" i="2" s="1"/>
  <c r="E42" i="2" s="1"/>
  <c r="E43" i="2" s="1"/>
  <c r="E44" i="2" s="1"/>
  <c r="E45" i="2" s="1"/>
  <c r="E46" i="2" s="1"/>
  <c r="E47" i="2" s="1"/>
  <c r="E48" i="2" s="1"/>
  <c r="E49" i="2" s="1"/>
  <c r="E50" i="2" s="1"/>
  <c r="E51" i="2" s="1"/>
  <c r="E52" i="2" s="1"/>
  <c r="E53" i="2" s="1"/>
  <c r="E54" i="2" s="1"/>
  <c r="E55" i="2" s="1"/>
  <c r="E56" i="2" s="1"/>
  <c r="E57" i="2" s="1"/>
  <c r="E58" i="2" s="1"/>
  <c r="C11" i="1" l="1"/>
  <c r="C13" i="1" l="1"/>
</calcChain>
</file>

<file path=xl/comments1.xml><?xml version="1.0" encoding="utf-8"?>
<comments xmlns="http://schemas.openxmlformats.org/spreadsheetml/2006/main">
  <authors>
    <author>Pedro</author>
  </authors>
  <commentList>
    <comment ref="C7" authorId="0">
      <text>
        <r>
          <rPr>
            <b/>
            <sz val="9"/>
            <color indexed="81"/>
            <rFont val="Tahoma"/>
            <charset val="1"/>
          </rPr>
          <t>GDA: Inserta horas realizadas que se hayan prestado en la modificación de un descanso semanal planificado.</t>
        </r>
        <r>
          <rPr>
            <sz val="9"/>
            <color indexed="81"/>
            <rFont val="Tahoma"/>
            <charset val="1"/>
          </rPr>
          <t xml:space="preserve">
</t>
        </r>
      </text>
    </comment>
    <comment ref="C9" authorId="0">
      <text>
        <r>
          <rPr>
            <b/>
            <sz val="9"/>
            <color indexed="81"/>
            <rFont val="Tahoma"/>
            <charset val="1"/>
          </rPr>
          <t>GDA: Inserta horas realizadas que se hayan prestado al modificar un servicio nombrado.</t>
        </r>
        <r>
          <rPr>
            <sz val="9"/>
            <color indexed="81"/>
            <rFont val="Tahoma"/>
            <charset val="1"/>
          </rPr>
          <t xml:space="preserve">
</t>
        </r>
      </text>
    </comment>
  </commentList>
</comments>
</file>

<file path=xl/sharedStrings.xml><?xml version="1.0" encoding="utf-8"?>
<sst xmlns="http://schemas.openxmlformats.org/spreadsheetml/2006/main" count="9" uniqueCount="9">
  <si>
    <t>HMPS</t>
  </si>
  <si>
    <t>HMNS</t>
  </si>
  <si>
    <t>ICREM=</t>
  </si>
  <si>
    <t>ICREM</t>
  </si>
  <si>
    <t>EUROS</t>
  </si>
  <si>
    <r>
      <rPr>
        <b/>
        <sz val="11"/>
        <color theme="1"/>
        <rFont val="Calibri"/>
        <family val="2"/>
        <scheme val="minor"/>
      </rPr>
      <t>HMPS</t>
    </r>
    <r>
      <rPr>
        <sz val="11"/>
        <color theme="1"/>
        <rFont val="Calibri"/>
        <family val="2"/>
        <scheme val="minor"/>
      </rPr>
      <t>: Horas prestadas por modificaciones en la planificación del servicio. Las horas de especial consideración que son prestadas:
- por personal con funciones de mando, como consecuencia de una modificación necesaria en la propia planificación del servicio, sea o no por servicios asignados por el superior jerárquico, que supone una alteración en el descanso semanal del afectado.
- por el resto del personal, como consecuencia de una modificación necesaria en la planificación del servicio, y que supone una alteración en el descanso semanal del afectado.</t>
    </r>
  </si>
  <si>
    <r>
      <rPr>
        <b/>
        <sz val="11"/>
        <color theme="1"/>
        <rFont val="Calibri"/>
        <family val="2"/>
        <scheme val="minor"/>
      </rPr>
      <t>HMNS:</t>
    </r>
    <r>
      <rPr>
        <sz val="11"/>
        <color theme="1"/>
        <rFont val="Calibri"/>
        <family val="2"/>
        <scheme val="minor"/>
      </rPr>
      <t xml:space="preserve"> Horas prestadas por modificaciones en el nombramiento del servicio. Las horas de especial consideración que son prestadas:
- por personal con funciones de mando, en un servicio asignado por el superior jerárquico para ser expresamente realizado por el citado personal, como consecuencia de una modificación necesaria sobre el servicio previamente nombrado, que no afecte a su descanso semanal.
- por el resto del personal, como consecuencia de una modificación necesaria sobre el servicio previamente nombrado, que no afecte al descanso semanal del afectado.</t>
    </r>
  </si>
  <si>
    <r>
      <rPr>
        <b/>
        <sz val="18"/>
        <color theme="1"/>
        <rFont val="Calibri"/>
        <family val="2"/>
        <scheme val="minor"/>
      </rPr>
      <t>ICREM:</t>
    </r>
    <r>
      <rPr>
        <sz val="18"/>
        <color theme="1"/>
        <rFont val="Calibri"/>
        <family val="2"/>
        <scheme val="minor"/>
      </rPr>
      <t xml:space="preserve"> Índice cualificador para la retribución por modificaciones en el servicio.</t>
    </r>
  </si>
  <si>
    <t>Cuantía a percibir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</si>
</sst>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0\ &quot;€&quot;"/>
  </numFmts>
  <fonts count="13" x14ac:knownFonts="1">
    <font>
      <sz val="11"/>
      <color theme="1"/>
      <name val="Calibri"/>
      <family val="2"/>
      <scheme val="minor"/>
    </font>
    <font>
      <b/>
      <u/>
      <sz val="14"/>
      <color rgb="FF222222"/>
      <name val="Arial"/>
      <family val="2"/>
    </font>
    <font>
      <sz val="8"/>
      <color rgb="FF231F20"/>
      <name val="Arial"/>
      <family val="2"/>
    </font>
    <font>
      <b/>
      <sz val="11"/>
      <color theme="1"/>
      <name val="Calibri"/>
      <family val="2"/>
      <scheme val="minor"/>
    </font>
    <font>
      <b/>
      <sz val="14"/>
      <color theme="1"/>
      <name val="Calibri"/>
      <family val="2"/>
      <scheme val="minor"/>
    </font>
    <font>
      <u/>
      <sz val="11"/>
      <color theme="10"/>
      <name val="Calibri"/>
      <family val="2"/>
      <scheme val="minor"/>
    </font>
    <font>
      <b/>
      <sz val="36"/>
      <color theme="1"/>
      <name val="Calibri"/>
      <family val="2"/>
      <scheme val="minor"/>
    </font>
    <font>
      <b/>
      <u/>
      <sz val="24"/>
      <color rgb="FF222222"/>
      <name val="Arial"/>
      <family val="2"/>
    </font>
    <font>
      <b/>
      <u/>
      <sz val="18"/>
      <color theme="1"/>
      <name val="Calibri"/>
      <family val="2"/>
      <scheme val="minor"/>
    </font>
    <font>
      <sz val="18"/>
      <color theme="1"/>
      <name val="Calibri"/>
      <family val="2"/>
      <scheme val="minor"/>
    </font>
    <font>
      <b/>
      <sz val="18"/>
      <color theme="1"/>
      <name val="Calibri"/>
      <family val="2"/>
      <scheme val="minor"/>
    </font>
    <font>
      <sz val="9"/>
      <color indexed="81"/>
      <name val="Tahoma"/>
      <charset val="1"/>
    </font>
    <font>
      <b/>
      <sz val="9"/>
      <color indexed="81"/>
      <name val="Tahoma"/>
      <charset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5" fillId="0" borderId="0" applyNumberFormat="0" applyFill="0" applyBorder="0" applyAlignment="0" applyProtection="0"/>
  </cellStyleXfs>
  <cellXfs count="20">
    <xf numFmtId="0" fontId="0" fillId="0" borderId="0" xfId="0"/>
    <xf numFmtId="0" fontId="0" fillId="0" borderId="0" xfId="0" applyProtection="1"/>
    <xf numFmtId="0" fontId="3" fillId="0" borderId="0" xfId="0" applyFont="1" applyAlignment="1" applyProtection="1">
      <alignment horizontal="center"/>
    </xf>
    <xf numFmtId="0" fontId="5" fillId="0" borderId="0" xfId="1" applyProtection="1"/>
    <xf numFmtId="0" fontId="0" fillId="0" borderId="2" xfId="0" applyBorder="1" applyAlignment="1" applyProtection="1">
      <alignment horizontal="center"/>
    </xf>
    <xf numFmtId="0" fontId="0" fillId="0" borderId="3" xfId="0" applyBorder="1" applyAlignment="1" applyProtection="1">
      <alignment horizontal="center"/>
    </xf>
    <xf numFmtId="0" fontId="0" fillId="0" borderId="4" xfId="0" applyBorder="1" applyAlignment="1" applyProtection="1">
      <alignment horizontal="center"/>
    </xf>
    <xf numFmtId="8" fontId="2" fillId="0" borderId="5" xfId="0" applyNumberFormat="1" applyFont="1" applyBorder="1" applyAlignment="1" applyProtection="1">
      <alignment horizontal="center" vertical="center" wrapText="1"/>
    </xf>
    <xf numFmtId="0" fontId="0" fillId="0" borderId="6" xfId="0" applyBorder="1" applyAlignment="1" applyProtection="1">
      <alignment horizontal="center"/>
    </xf>
    <xf numFmtId="8" fontId="2" fillId="0" borderId="7" xfId="0" applyNumberFormat="1" applyFont="1" applyBorder="1" applyAlignment="1" applyProtection="1">
      <alignment horizontal="center" vertical="center" wrapText="1"/>
    </xf>
    <xf numFmtId="0" fontId="1" fillId="0" borderId="0" xfId="0" applyFont="1" applyAlignment="1" applyProtection="1">
      <alignment horizontal="center" vertical="center"/>
    </xf>
    <xf numFmtId="0" fontId="4" fillId="0" borderId="0" xfId="0" applyFont="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vertical="center" wrapText="1"/>
    </xf>
    <xf numFmtId="0" fontId="6" fillId="3" borderId="1" xfId="0" applyFont="1" applyFill="1" applyBorder="1" applyAlignment="1" applyProtection="1">
      <alignment horizontal="center" vertical="center"/>
      <protection locked="0"/>
    </xf>
    <xf numFmtId="0" fontId="7" fillId="0" borderId="0" xfId="0" applyFont="1" applyAlignment="1" applyProtection="1">
      <alignment horizontal="center" vertical="center"/>
    </xf>
    <xf numFmtId="0" fontId="6" fillId="2" borderId="1" xfId="0" applyFont="1" applyFill="1" applyBorder="1" applyAlignment="1" applyProtection="1">
      <alignment horizontal="center" vertical="center"/>
    </xf>
    <xf numFmtId="164" fontId="6" fillId="0" borderId="1" xfId="0" applyNumberFormat="1" applyFont="1" applyBorder="1" applyAlignment="1" applyProtection="1">
      <alignment horizontal="center" vertical="center"/>
    </xf>
    <xf numFmtId="0" fontId="8" fillId="0" borderId="0" xfId="0" applyFont="1" applyAlignment="1" applyProtection="1">
      <alignment horizontal="center" wrapText="1"/>
    </xf>
    <xf numFmtId="0" fontId="9" fillId="0" borderId="0" xfId="0" applyFont="1" applyAlignment="1" applyProtection="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guardianesdelasfalto.com/"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5867400</xdr:colOff>
      <xdr:row>5</xdr:row>
      <xdr:rowOff>342900</xdr:rowOff>
    </xdr:to>
    <xdr:pic>
      <xdr:nvPicPr>
        <xdr:cNvPr id="2" name="1 Imagen">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38300" y="0"/>
          <a:ext cx="9286875" cy="12954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E13"/>
  <sheetViews>
    <sheetView windowProtection="1" tabSelected="1" topLeftCell="B1" workbookViewId="0">
      <selection activeCell="E17" sqref="E17"/>
    </sheetView>
  </sheetViews>
  <sheetFormatPr baseColWidth="10" defaultRowHeight="15" x14ac:dyDescent="0.25"/>
  <cols>
    <col min="1" max="1" width="8" style="1" customWidth="1"/>
    <col min="2" max="2" width="17.42578125" style="1" customWidth="1"/>
    <col min="3" max="3" width="29" style="1" customWidth="1"/>
    <col min="4" max="4" width="4.85546875" style="1" customWidth="1"/>
    <col min="5" max="5" width="122.28515625" style="1" customWidth="1"/>
    <col min="6" max="6" width="11.42578125" style="1" customWidth="1"/>
    <col min="7" max="16384" width="11.42578125" style="1"/>
  </cols>
  <sheetData>
    <row r="2" spans="2:5" x14ac:dyDescent="0.25">
      <c r="B2" s="3"/>
    </row>
    <row r="6" spans="2:5" ht="45" customHeight="1" thickBot="1" x14ac:dyDescent="0.3"/>
    <row r="7" spans="2:5" ht="78.75" customHeight="1" thickBot="1" x14ac:dyDescent="0.3">
      <c r="B7" s="15" t="s">
        <v>0</v>
      </c>
      <c r="C7" s="14">
        <v>0</v>
      </c>
      <c r="E7" s="13" t="s">
        <v>5</v>
      </c>
    </row>
    <row r="8" spans="2:5" ht="15" customHeight="1" thickBot="1" x14ac:dyDescent="0.3">
      <c r="B8" s="10"/>
      <c r="C8" s="11"/>
    </row>
    <row r="9" spans="2:5" ht="92.25" customHeight="1" thickBot="1" x14ac:dyDescent="0.3">
      <c r="B9" s="15" t="s">
        <v>1</v>
      </c>
      <c r="C9" s="14">
        <v>0</v>
      </c>
      <c r="E9" s="13" t="s">
        <v>6</v>
      </c>
    </row>
    <row r="10" spans="2:5" ht="17.25" customHeight="1" thickBot="1" x14ac:dyDescent="0.3">
      <c r="B10" s="12"/>
      <c r="C10" s="11"/>
    </row>
    <row r="11" spans="2:5" ht="47.25" customHeight="1" thickBot="1" x14ac:dyDescent="0.3">
      <c r="B11" s="15" t="s">
        <v>2</v>
      </c>
      <c r="C11" s="16">
        <f>C7*0.75+C9*0.5</f>
        <v>0</v>
      </c>
      <c r="E11" s="19" t="s">
        <v>7</v>
      </c>
    </row>
    <row r="12" spans="2:5" ht="15.75" thickBot="1" x14ac:dyDescent="0.3">
      <c r="B12" s="12"/>
      <c r="C12" s="12"/>
    </row>
    <row r="13" spans="2:5" ht="45.75" customHeight="1" thickBot="1" x14ac:dyDescent="0.4">
      <c r="B13" s="18" t="s">
        <v>8</v>
      </c>
      <c r="C13" s="17">
        <f>VLOOKUP(C11,'TABLA ICREM'!E2:F58,2)</f>
        <v>0</v>
      </c>
    </row>
  </sheetData>
  <sheetProtection password="8E2D" sheet="1" formatCells="0" formatColumns="0" formatRows="0" insertColumns="0" insertRows="0" insertHyperlinks="0" deleteColumns="0" deleteRows="0" sort="0" autoFilter="0" pivotTables="0"/>
  <pageMargins left="0.7" right="0.7" top="0.75" bottom="0.75" header="0.3" footer="0.3"/>
  <pageSetup paperSize="9" orientation="portrait" horizontalDpi="1200" verticalDpi="1200" r:id="rId1"/>
  <drawing r:id="rId2"/>
  <legacyDrawing r:id="rId3"/>
  <webPublishItems count="1">
    <webPublishItem id="16742" divId="Libro1 (Autoguardado)_16742" sourceType="range" sourceRef="A2:I58" destinationFile="C:\Users\Agustín\Desktop\Libro1 (Autoguardado).htm"/>
  </webPublishItem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F58"/>
  <sheetViews>
    <sheetView windowProtection="1" workbookViewId="0">
      <selection activeCell="J30" sqref="J30"/>
    </sheetView>
  </sheetViews>
  <sheetFormatPr baseColWidth="10" defaultRowHeight="15" x14ac:dyDescent="0.25"/>
  <sheetData>
    <row r="1" spans="5:6" ht="15.75" thickBot="1" x14ac:dyDescent="0.3">
      <c r="E1" s="2" t="s">
        <v>3</v>
      </c>
      <c r="F1" s="2" t="s">
        <v>4</v>
      </c>
    </row>
    <row r="2" spans="5:6" x14ac:dyDescent="0.25">
      <c r="E2" s="4">
        <v>0</v>
      </c>
      <c r="F2" s="5">
        <v>0</v>
      </c>
    </row>
    <row r="3" spans="5:6" x14ac:dyDescent="0.25">
      <c r="E3" s="6">
        <v>1</v>
      </c>
      <c r="F3" s="7">
        <v>4.09</v>
      </c>
    </row>
    <row r="4" spans="5:6" x14ac:dyDescent="0.25">
      <c r="E4" s="6">
        <f t="shared" ref="E4:E35" si="0">E3+1</f>
        <v>2</v>
      </c>
      <c r="F4" s="7">
        <v>8.17</v>
      </c>
    </row>
    <row r="5" spans="5:6" x14ac:dyDescent="0.25">
      <c r="E5" s="6">
        <f t="shared" si="0"/>
        <v>3</v>
      </c>
      <c r="F5" s="7">
        <v>12.26</v>
      </c>
    </row>
    <row r="6" spans="5:6" x14ac:dyDescent="0.25">
      <c r="E6" s="6">
        <f t="shared" si="0"/>
        <v>4</v>
      </c>
      <c r="F6" s="7">
        <v>16.34</v>
      </c>
    </row>
    <row r="7" spans="5:6" x14ac:dyDescent="0.25">
      <c r="E7" s="6">
        <f t="shared" si="0"/>
        <v>5</v>
      </c>
      <c r="F7" s="7">
        <v>20.43</v>
      </c>
    </row>
    <row r="8" spans="5:6" x14ac:dyDescent="0.25">
      <c r="E8" s="6">
        <f t="shared" si="0"/>
        <v>6</v>
      </c>
      <c r="F8" s="7">
        <v>24.51</v>
      </c>
    </row>
    <row r="9" spans="5:6" x14ac:dyDescent="0.25">
      <c r="E9" s="6">
        <f t="shared" si="0"/>
        <v>7</v>
      </c>
      <c r="F9" s="7">
        <v>28.6</v>
      </c>
    </row>
    <row r="10" spans="5:6" x14ac:dyDescent="0.25">
      <c r="E10" s="6">
        <f t="shared" si="0"/>
        <v>8</v>
      </c>
      <c r="F10" s="7">
        <v>32.68</v>
      </c>
    </row>
    <row r="11" spans="5:6" x14ac:dyDescent="0.25">
      <c r="E11" s="6">
        <f t="shared" si="0"/>
        <v>9</v>
      </c>
      <c r="F11" s="7">
        <v>36.770000000000003</v>
      </c>
    </row>
    <row r="12" spans="5:6" x14ac:dyDescent="0.25">
      <c r="E12" s="6">
        <f t="shared" si="0"/>
        <v>10</v>
      </c>
      <c r="F12" s="7">
        <v>40.85</v>
      </c>
    </row>
    <row r="13" spans="5:6" x14ac:dyDescent="0.25">
      <c r="E13" s="6">
        <f t="shared" si="0"/>
        <v>11</v>
      </c>
      <c r="F13" s="7">
        <v>44.94</v>
      </c>
    </row>
    <row r="14" spans="5:6" x14ac:dyDescent="0.25">
      <c r="E14" s="6">
        <f t="shared" si="0"/>
        <v>12</v>
      </c>
      <c r="F14" s="7">
        <v>49.02</v>
      </c>
    </row>
    <row r="15" spans="5:6" x14ac:dyDescent="0.25">
      <c r="E15" s="6">
        <f t="shared" si="0"/>
        <v>13</v>
      </c>
      <c r="F15" s="7">
        <v>53.11</v>
      </c>
    </row>
    <row r="16" spans="5:6" x14ac:dyDescent="0.25">
      <c r="E16" s="6">
        <f t="shared" si="0"/>
        <v>14</v>
      </c>
      <c r="F16" s="7">
        <v>57.19</v>
      </c>
    </row>
    <row r="17" spans="5:6" x14ac:dyDescent="0.25">
      <c r="E17" s="6">
        <f t="shared" si="0"/>
        <v>15</v>
      </c>
      <c r="F17" s="7">
        <v>61.28</v>
      </c>
    </row>
    <row r="18" spans="5:6" x14ac:dyDescent="0.25">
      <c r="E18" s="6">
        <f t="shared" si="0"/>
        <v>16</v>
      </c>
      <c r="F18" s="7">
        <v>65.36</v>
      </c>
    </row>
    <row r="19" spans="5:6" x14ac:dyDescent="0.25">
      <c r="E19" s="6">
        <f t="shared" si="0"/>
        <v>17</v>
      </c>
      <c r="F19" s="7">
        <v>69.45</v>
      </c>
    </row>
    <row r="20" spans="5:6" x14ac:dyDescent="0.25">
      <c r="E20" s="6">
        <f t="shared" si="0"/>
        <v>18</v>
      </c>
      <c r="F20" s="7">
        <v>73.53</v>
      </c>
    </row>
    <row r="21" spans="5:6" x14ac:dyDescent="0.25">
      <c r="E21" s="6">
        <f t="shared" si="0"/>
        <v>19</v>
      </c>
      <c r="F21" s="7">
        <v>77.62</v>
      </c>
    </row>
    <row r="22" spans="5:6" x14ac:dyDescent="0.25">
      <c r="E22" s="6">
        <f t="shared" si="0"/>
        <v>20</v>
      </c>
      <c r="F22" s="7">
        <v>81.7</v>
      </c>
    </row>
    <row r="23" spans="5:6" x14ac:dyDescent="0.25">
      <c r="E23" s="6">
        <f t="shared" si="0"/>
        <v>21</v>
      </c>
      <c r="F23" s="7">
        <v>85.79</v>
      </c>
    </row>
    <row r="24" spans="5:6" x14ac:dyDescent="0.25">
      <c r="E24" s="6">
        <f t="shared" si="0"/>
        <v>22</v>
      </c>
      <c r="F24" s="7">
        <v>89.87</v>
      </c>
    </row>
    <row r="25" spans="5:6" x14ac:dyDescent="0.25">
      <c r="E25" s="6">
        <f t="shared" si="0"/>
        <v>23</v>
      </c>
      <c r="F25" s="7">
        <v>93.96</v>
      </c>
    </row>
    <row r="26" spans="5:6" x14ac:dyDescent="0.25">
      <c r="E26" s="6">
        <f t="shared" si="0"/>
        <v>24</v>
      </c>
      <c r="F26" s="7">
        <v>98.04</v>
      </c>
    </row>
    <row r="27" spans="5:6" x14ac:dyDescent="0.25">
      <c r="E27" s="6">
        <f t="shared" si="0"/>
        <v>25</v>
      </c>
      <c r="F27" s="7">
        <v>102.13</v>
      </c>
    </row>
    <row r="28" spans="5:6" x14ac:dyDescent="0.25">
      <c r="E28" s="6">
        <f t="shared" si="0"/>
        <v>26</v>
      </c>
      <c r="F28" s="7">
        <v>106.21</v>
      </c>
    </row>
    <row r="29" spans="5:6" x14ac:dyDescent="0.25">
      <c r="E29" s="6">
        <f t="shared" si="0"/>
        <v>27</v>
      </c>
      <c r="F29" s="7">
        <v>110.3</v>
      </c>
    </row>
    <row r="30" spans="5:6" x14ac:dyDescent="0.25">
      <c r="E30" s="6">
        <f t="shared" si="0"/>
        <v>28</v>
      </c>
      <c r="F30" s="7">
        <v>114.38</v>
      </c>
    </row>
    <row r="31" spans="5:6" x14ac:dyDescent="0.25">
      <c r="E31" s="6">
        <f t="shared" si="0"/>
        <v>29</v>
      </c>
      <c r="F31" s="7">
        <v>118.47</v>
      </c>
    </row>
    <row r="32" spans="5:6" x14ac:dyDescent="0.25">
      <c r="E32" s="6">
        <f t="shared" si="0"/>
        <v>30</v>
      </c>
      <c r="F32" s="7">
        <v>122.55</v>
      </c>
    </row>
    <row r="33" spans="5:6" x14ac:dyDescent="0.25">
      <c r="E33" s="6">
        <f t="shared" si="0"/>
        <v>31</v>
      </c>
      <c r="F33" s="7">
        <v>126.64</v>
      </c>
    </row>
    <row r="34" spans="5:6" x14ac:dyDescent="0.25">
      <c r="E34" s="6">
        <f t="shared" si="0"/>
        <v>32</v>
      </c>
      <c r="F34" s="7">
        <v>130.72</v>
      </c>
    </row>
    <row r="35" spans="5:6" x14ac:dyDescent="0.25">
      <c r="E35" s="6">
        <f t="shared" si="0"/>
        <v>33</v>
      </c>
      <c r="F35" s="7">
        <v>134.81</v>
      </c>
    </row>
    <row r="36" spans="5:6" x14ac:dyDescent="0.25">
      <c r="E36" s="6">
        <f t="shared" ref="E36:E58" si="1">E35+1</f>
        <v>34</v>
      </c>
      <c r="F36" s="7">
        <v>138.88999999999999</v>
      </c>
    </row>
    <row r="37" spans="5:6" x14ac:dyDescent="0.25">
      <c r="E37" s="6">
        <f t="shared" si="1"/>
        <v>35</v>
      </c>
      <c r="F37" s="7">
        <v>142.97999999999999</v>
      </c>
    </row>
    <row r="38" spans="5:6" x14ac:dyDescent="0.25">
      <c r="E38" s="6">
        <f t="shared" si="1"/>
        <v>36</v>
      </c>
      <c r="F38" s="7">
        <v>147.06</v>
      </c>
    </row>
    <row r="39" spans="5:6" x14ac:dyDescent="0.25">
      <c r="E39" s="6">
        <f t="shared" si="1"/>
        <v>37</v>
      </c>
      <c r="F39" s="7">
        <v>151.15</v>
      </c>
    </row>
    <row r="40" spans="5:6" x14ac:dyDescent="0.25">
      <c r="E40" s="6">
        <f t="shared" si="1"/>
        <v>38</v>
      </c>
      <c r="F40" s="7">
        <v>155.22999999999999</v>
      </c>
    </row>
    <row r="41" spans="5:6" x14ac:dyDescent="0.25">
      <c r="E41" s="6">
        <f t="shared" si="1"/>
        <v>39</v>
      </c>
      <c r="F41" s="7">
        <v>159.32</v>
      </c>
    </row>
    <row r="42" spans="5:6" x14ac:dyDescent="0.25">
      <c r="E42" s="6">
        <f t="shared" si="1"/>
        <v>40</v>
      </c>
      <c r="F42" s="7">
        <v>163.4</v>
      </c>
    </row>
    <row r="43" spans="5:6" x14ac:dyDescent="0.25">
      <c r="E43" s="6">
        <f t="shared" si="1"/>
        <v>41</v>
      </c>
      <c r="F43" s="7">
        <v>167.49</v>
      </c>
    </row>
    <row r="44" spans="5:6" x14ac:dyDescent="0.25">
      <c r="E44" s="6">
        <f t="shared" si="1"/>
        <v>42</v>
      </c>
      <c r="F44" s="7">
        <v>171.57</v>
      </c>
    </row>
    <row r="45" spans="5:6" x14ac:dyDescent="0.25">
      <c r="E45" s="6">
        <f t="shared" si="1"/>
        <v>43</v>
      </c>
      <c r="F45" s="7">
        <v>175.66</v>
      </c>
    </row>
    <row r="46" spans="5:6" x14ac:dyDescent="0.25">
      <c r="E46" s="6">
        <f t="shared" si="1"/>
        <v>44</v>
      </c>
      <c r="F46" s="7">
        <v>179.74</v>
      </c>
    </row>
    <row r="47" spans="5:6" x14ac:dyDescent="0.25">
      <c r="E47" s="6">
        <f t="shared" si="1"/>
        <v>45</v>
      </c>
      <c r="F47" s="7">
        <v>183.83</v>
      </c>
    </row>
    <row r="48" spans="5:6" x14ac:dyDescent="0.25">
      <c r="E48" s="6">
        <f t="shared" si="1"/>
        <v>46</v>
      </c>
      <c r="F48" s="7">
        <v>187.91</v>
      </c>
    </row>
    <row r="49" spans="5:6" x14ac:dyDescent="0.25">
      <c r="E49" s="6">
        <f t="shared" si="1"/>
        <v>47</v>
      </c>
      <c r="F49" s="7">
        <v>192</v>
      </c>
    </row>
    <row r="50" spans="5:6" x14ac:dyDescent="0.25">
      <c r="E50" s="6">
        <f t="shared" si="1"/>
        <v>48</v>
      </c>
      <c r="F50" s="7">
        <v>196.08</v>
      </c>
    </row>
    <row r="51" spans="5:6" x14ac:dyDescent="0.25">
      <c r="E51" s="6">
        <f t="shared" si="1"/>
        <v>49</v>
      </c>
      <c r="F51" s="7">
        <v>200.17</v>
      </c>
    </row>
    <row r="52" spans="5:6" x14ac:dyDescent="0.25">
      <c r="E52" s="6">
        <f t="shared" si="1"/>
        <v>50</v>
      </c>
      <c r="F52" s="7">
        <v>204.25</v>
      </c>
    </row>
    <row r="53" spans="5:6" x14ac:dyDescent="0.25">
      <c r="E53" s="6">
        <f t="shared" si="1"/>
        <v>51</v>
      </c>
      <c r="F53" s="7">
        <v>208.34</v>
      </c>
    </row>
    <row r="54" spans="5:6" x14ac:dyDescent="0.25">
      <c r="E54" s="6">
        <f t="shared" si="1"/>
        <v>52</v>
      </c>
      <c r="F54" s="7">
        <v>212.42</v>
      </c>
    </row>
    <row r="55" spans="5:6" x14ac:dyDescent="0.25">
      <c r="E55" s="6">
        <f t="shared" si="1"/>
        <v>53</v>
      </c>
      <c r="F55" s="7">
        <v>216.51</v>
      </c>
    </row>
    <row r="56" spans="5:6" x14ac:dyDescent="0.25">
      <c r="E56" s="6">
        <f t="shared" si="1"/>
        <v>54</v>
      </c>
      <c r="F56" s="7">
        <v>220.59</v>
      </c>
    </row>
    <row r="57" spans="5:6" x14ac:dyDescent="0.25">
      <c r="E57" s="6">
        <f t="shared" si="1"/>
        <v>55</v>
      </c>
      <c r="F57" s="7">
        <v>224.68</v>
      </c>
    </row>
    <row r="58" spans="5:6" ht="15.75" thickBot="1" x14ac:dyDescent="0.3">
      <c r="E58" s="8">
        <f t="shared" si="1"/>
        <v>56</v>
      </c>
      <c r="F58" s="9">
        <v>228.76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Cálculo ICREM</vt:lpstr>
      <vt:lpstr>TABLA ICREM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GDA</dc:creator>
  <cp:lastModifiedBy>Pedro</cp:lastModifiedBy>
  <dcterms:created xsi:type="dcterms:W3CDTF">2015-01-16T07:02:39Z</dcterms:created>
  <dcterms:modified xsi:type="dcterms:W3CDTF">2015-03-13T11:24:07Z</dcterms:modified>
</cp:coreProperties>
</file>